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8800" windowHeight="11100"/>
  </bookViews>
  <sheets>
    <sheet name="Исх. условия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0">'Исх. условия'!$4:$5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'Исх. условия'!$A$1:$G$33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 localSheetId="0">'[5]2002(v2)'!#REF!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<sst xmlns="http://schemas.openxmlformats.org/spreadsheetml/2006/main" count="23" uniqueCount="23">
  <si>
    <t xml:space="preserve">Исходные условия для формирования вариантов развития экономики </t>
  </si>
  <si>
    <r>
      <rPr>
        <b/>
        <sz val="12"/>
        <color indexed="8"/>
        <rFont val="Arial"/>
        <family val="2"/>
        <charset val="204"/>
      </rPr>
      <t>Курс евро (среднегодовой)</t>
    </r>
    <r>
      <rPr>
        <sz val="12"/>
        <color indexed="8"/>
        <rFont val="Arial"/>
        <family val="2"/>
        <charset val="204"/>
      </rPr>
      <t>, 
долларов США за евро</t>
    </r>
  </si>
  <si>
    <r>
      <rPr>
        <b/>
        <sz val="12"/>
        <color indexed="8"/>
        <rFont val="Arial"/>
        <family val="2"/>
        <charset val="204"/>
      </rPr>
      <t>Курс доллара (среднегодовой)</t>
    </r>
    <r>
      <rPr>
        <sz val="12"/>
        <color indexed="8"/>
        <rFont val="Arial"/>
        <family val="2"/>
        <charset val="204"/>
      </rPr>
      <t>, 
рублей за доллар США</t>
    </r>
  </si>
  <si>
    <t>Базовый</t>
  </si>
  <si>
    <t>отчет</t>
  </si>
  <si>
    <t>оценка</t>
  </si>
  <si>
    <t>прогноз</t>
  </si>
  <si>
    <t>Консервативный</t>
  </si>
  <si>
    <t>Вариант</t>
  </si>
  <si>
    <r>
      <rPr>
        <b/>
        <sz val="12"/>
        <rFont val="Arial"/>
        <family val="2"/>
        <charset val="204"/>
      </rPr>
      <t>Инфляция (ИПЦ)</t>
    </r>
    <r>
      <rPr>
        <sz val="12"/>
        <rFont val="Arial"/>
        <family val="2"/>
        <charset val="204"/>
      </rPr>
      <t xml:space="preserve"> на конец года,
% к декабрю</t>
    </r>
  </si>
  <si>
    <r>
      <rPr>
        <b/>
        <sz val="12"/>
        <rFont val="Arial"/>
        <family val="2"/>
        <charset val="204"/>
      </rPr>
      <t>Инфляция (ИПЦ)</t>
    </r>
    <r>
      <rPr>
        <sz val="12"/>
        <rFont val="Arial"/>
        <family val="2"/>
        <charset val="204"/>
      </rPr>
      <t xml:space="preserve"> в среднем за год,
%</t>
    </r>
  </si>
  <si>
    <t>Министерство экономического развития
Российской Федерации</t>
  </si>
  <si>
    <r>
      <t xml:space="preserve">Добыча нефти (включая газовый конденсат), 
</t>
    </r>
    <r>
      <rPr>
        <sz val="12"/>
        <color indexed="8"/>
        <rFont val="Arial"/>
        <family val="2"/>
        <charset val="204"/>
      </rPr>
      <t>млн тонн</t>
    </r>
  </si>
  <si>
    <r>
      <rPr>
        <b/>
        <sz val="12"/>
        <color indexed="8"/>
        <rFont val="Arial"/>
        <family val="2"/>
        <charset val="204"/>
      </rPr>
      <t>Экспорт нефти</t>
    </r>
    <r>
      <rPr>
        <sz val="12"/>
        <color indexed="8"/>
        <rFont val="Arial"/>
        <family val="2"/>
        <charset val="204"/>
      </rPr>
      <t xml:space="preserve">, 
млн тонн </t>
    </r>
  </si>
  <si>
    <r>
      <rPr>
        <b/>
        <sz val="12"/>
        <color indexed="8"/>
        <rFont val="Arial"/>
        <family val="2"/>
        <charset val="204"/>
      </rPr>
      <t>Экспорт природного газа (трубопроводный)</t>
    </r>
    <r>
      <rPr>
        <sz val="12"/>
        <color indexed="8"/>
        <rFont val="Arial"/>
        <family val="2"/>
        <charset val="204"/>
      </rPr>
      <t xml:space="preserve">,
млрд куб. м  </t>
    </r>
  </si>
  <si>
    <r>
      <rPr>
        <b/>
        <sz val="12"/>
        <color indexed="8"/>
        <rFont val="Arial"/>
        <family val="2"/>
        <charset val="204"/>
      </rPr>
      <t>Экспорт СПГ</t>
    </r>
    <r>
      <rPr>
        <sz val="12"/>
        <color indexed="8"/>
        <rFont val="Arial"/>
        <family val="2"/>
        <charset val="204"/>
      </rPr>
      <t>, 
млн тонн</t>
    </r>
  </si>
  <si>
    <r>
      <rPr>
        <b/>
        <sz val="12"/>
        <color indexed="8"/>
        <rFont val="Arial"/>
        <family val="2"/>
        <charset val="204"/>
      </rPr>
      <t>Экспорт нефтепродуктов</t>
    </r>
    <r>
      <rPr>
        <sz val="12"/>
        <color indexed="8"/>
        <rFont val="Arial"/>
        <family val="2"/>
        <charset val="204"/>
      </rPr>
      <t xml:space="preserve">,
 млн тонн  </t>
    </r>
  </si>
  <si>
    <r>
      <t>Цена на нефть марки Юралс</t>
    </r>
    <r>
      <rPr>
        <sz val="12"/>
        <color indexed="8"/>
        <rFont val="Arial"/>
        <family val="2"/>
        <charset val="204"/>
      </rPr>
      <t>, 
долл. США / барр.</t>
    </r>
  </si>
  <si>
    <r>
      <t xml:space="preserve">Добыча газа (включая газ попутный), 
</t>
    </r>
    <r>
      <rPr>
        <sz val="12"/>
        <color indexed="8"/>
        <rFont val="Arial"/>
        <family val="2"/>
        <charset val="204"/>
      </rPr>
      <t>млрд куб. м</t>
    </r>
  </si>
  <si>
    <t>1. Внешние и сопряженные с ними условия</t>
  </si>
  <si>
    <t>2. Внутренние условия</t>
  </si>
  <si>
    <r>
      <t xml:space="preserve">Цены на газ (среднеконтрактные, включая страны СНГ), </t>
    </r>
    <r>
      <rPr>
        <sz val="12"/>
        <color indexed="8"/>
        <rFont val="Arial"/>
        <family val="2"/>
        <charset val="204"/>
      </rPr>
      <t>долл. США / тыс куб. м</t>
    </r>
  </si>
  <si>
    <r>
      <rPr>
        <b/>
        <sz val="12"/>
        <color indexed="8"/>
        <rFont val="Arial"/>
        <family val="2"/>
        <charset val="204"/>
      </rPr>
      <t>Цены на газ (дальнее зарубежье)</t>
    </r>
    <r>
      <rPr>
        <sz val="12"/>
        <color indexed="8"/>
        <rFont val="Arial"/>
        <family val="2"/>
        <charset val="204"/>
      </rPr>
      <t>, 
долл. США / тыс куб. 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</si>
</sst>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203277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58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2"/>
    <xf numFmtId="0" fontId="5" fillId="0" borderId="0" xfId="1" applyFont="1" applyFill="1" applyBorder="1" applyAlignment="1">
      <alignment horizontal="center" vertical="center"/>
    </xf>
    <xf numFmtId="17" fontId="9" fillId="3" borderId="4" xfId="1" applyNumberFormat="1" applyFont="1" applyFill="1" applyBorder="1" applyAlignment="1">
      <alignment horizontal="center" vertical="center"/>
    </xf>
    <xf numFmtId="0" fontId="0" fillId="0" borderId="0" xfId="3" applyFont="1" applyFill="1" applyAlignment="1">
      <alignment vertical="center"/>
    </xf>
    <xf numFmtId="17" fontId="9" fillId="3" borderId="5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4" fontId="9" fillId="3" borderId="6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164" fontId="9" fillId="3" borderId="9" xfId="1" applyNumberFormat="1" applyFont="1" applyFill="1" applyBorder="1" applyAlignment="1">
      <alignment horizontal="center" vertical="center"/>
    </xf>
    <xf numFmtId="2" fontId="9" fillId="3" borderId="6" xfId="1" applyNumberFormat="1" applyFont="1" applyFill="1" applyBorder="1" applyAlignment="1">
      <alignment horizontal="center" vertical="center"/>
    </xf>
    <xf numFmtId="2" fontId="9" fillId="3" borderId="7" xfId="1" applyNumberFormat="1" applyFont="1" applyFill="1" applyBorder="1" applyAlignment="1">
      <alignment horizontal="center" vertical="center"/>
    </xf>
    <xf numFmtId="164" fontId="9" fillId="3" borderId="13" xfId="1" applyNumberFormat="1" applyFont="1" applyFill="1" applyBorder="1" applyAlignment="1">
      <alignment horizontal="center" vertical="center"/>
    </xf>
    <xf numFmtId="164" fontId="9" fillId="3" borderId="14" xfId="1" applyNumberFormat="1" applyFont="1" applyFill="1" applyBorder="1" applyAlignment="1">
      <alignment horizontal="center" vertical="center"/>
    </xf>
    <xf numFmtId="2" fontId="9" fillId="3" borderId="13" xfId="1" applyNumberFormat="1" applyFont="1" applyFill="1" applyBorder="1" applyAlignment="1">
      <alignment horizontal="center" vertical="center"/>
    </xf>
    <xf numFmtId="164" fontId="9" fillId="3" borderId="19" xfId="1" applyNumberFormat="1" applyFont="1" applyFill="1" applyBorder="1" applyAlignment="1">
      <alignment horizontal="center" vertical="center"/>
    </xf>
    <xf numFmtId="164" fontId="9" fillId="3" borderId="20" xfId="1" applyNumberFormat="1" applyFont="1" applyFill="1" applyBorder="1" applyAlignment="1">
      <alignment horizontal="center" vertical="center"/>
    </xf>
    <xf numFmtId="164" fontId="9" fillId="3" borderId="21" xfId="1" applyNumberFormat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vertical="center"/>
    </xf>
    <xf numFmtId="0" fontId="7" fillId="2" borderId="23" xfId="1" applyFont="1" applyFill="1" applyBorder="1" applyAlignment="1">
      <alignment vertical="center"/>
    </xf>
    <xf numFmtId="2" fontId="9" fillId="3" borderId="24" xfId="1" applyNumberFormat="1" applyFont="1" applyFill="1" applyBorder="1" applyAlignment="1">
      <alignment horizontal="center" vertical="center"/>
    </xf>
    <xf numFmtId="2" fontId="9" fillId="3" borderId="25" xfId="1" applyNumberFormat="1" applyFont="1" applyFill="1" applyBorder="1" applyAlignment="1">
      <alignment horizontal="center" vertical="center"/>
    </xf>
    <xf numFmtId="2" fontId="9" fillId="3" borderId="26" xfId="1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164" fontId="9" fillId="3" borderId="27" xfId="1" applyNumberFormat="1" applyFont="1" applyFill="1" applyBorder="1" applyAlignment="1">
      <alignment horizontal="center" vertical="center"/>
    </xf>
    <xf numFmtId="164" fontId="9" fillId="3" borderId="28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3" fillId="2" borderId="0" xfId="3" applyFont="1" applyFill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2" fontId="9" fillId="3" borderId="27" xfId="1" applyNumberFormat="1" applyFont="1" applyFill="1" applyBorder="1" applyAlignment="1">
      <alignment horizontal="center" vertical="center"/>
    </xf>
    <xf numFmtId="2" fontId="9" fillId="3" borderId="28" xfId="1" applyNumberFormat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</cellXfs>
  <cellStyles count="4">
    <cellStyle name="Обычный" xfId="0" builtinId="0"/>
    <cellStyle name="Обычный 100" xfId="3"/>
    <cellStyle name="Обычный 140 3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639536</xdr:colOff>
      <xdr:row>0</xdr:row>
      <xdr:rowOff>13607</xdr:rowOff>
    </xdr:from>
    <xdr:to>
      <xdr:col>6</xdr:col>
      <xdr:colOff>498848</xdr:colOff>
      <xdr:row>1</xdr:row>
      <xdr:rowOff>511880</xdr:rowOff>
    </xdr:to>
    <xdr:pic>
      <xdr:nvPicPr>
        <xdr:cNvPr id="2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9161" y="13607"/>
          <a:ext cx="649887" cy="684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  <sheetName val="ПРОГНОЗ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/>
  </sheetPr>
  <dimension ref="A1:K33"/>
  <sheetViews>
    <sheetView tabSelected="1" view="pageBreakPreview" zoomScale="85" zoomScaleNormal="60" zoomScaleSheetLayoutView="85" workbookViewId="0">
      <selection sqref="A1:G2"/>
    </sheetView>
  </sheetViews>
  <sheetFormatPr defaultColWidth="9.140625" defaultRowHeight="14.25" x14ac:dyDescent="0.2"/>
  <cols>
    <col min="1" max="1" width="68.85546875" style="1" customWidth="1"/>
    <col min="2" max="2" width="22" style="7" customWidth="1"/>
    <col min="3" max="7" width="11.85546875" style="1" customWidth="1"/>
    <col min="8" max="8" width="9.7109375" style="1" customWidth="1"/>
    <col min="9" max="9" width="9.140625" style="1"/>
    <col min="10" max="10" width="9.7109375" style="2" customWidth="1"/>
    <col min="11" max="16384" width="9.140625" style="1"/>
  </cols>
  <sheetData>
    <row r="1" spans="1:11" x14ac:dyDescent="0.2">
      <c r="A1" s="42" t="s">
        <v>11</v>
      </c>
      <c r="B1" s="43"/>
      <c r="C1" s="43"/>
      <c r="D1" s="43"/>
      <c r="E1" s="43"/>
      <c r="F1" s="43"/>
      <c r="G1" s="43"/>
    </row>
    <row r="2" spans="1:11" ht="42" customHeight="1" x14ac:dyDescent="0.2">
      <c r="A2" s="43"/>
      <c r="B2" s="43"/>
      <c r="C2" s="43"/>
      <c r="D2" s="43"/>
      <c r="E2" s="43"/>
      <c r="F2" s="43"/>
      <c r="G2" s="43"/>
    </row>
    <row r="3" spans="1:11" ht="24" thickBot="1" x14ac:dyDescent="0.4">
      <c r="A3" s="48" t="s">
        <v>0</v>
      </c>
      <c r="B3" s="48"/>
      <c r="C3" s="48"/>
      <c r="D3" s="48"/>
      <c r="E3" s="48"/>
      <c r="F3" s="48"/>
      <c r="G3" s="48"/>
    </row>
    <row r="4" spans="1:11" ht="18.75" customHeight="1" x14ac:dyDescent="0.2">
      <c r="A4" s="44"/>
      <c r="B4" s="49" t="s">
        <v>8</v>
      </c>
      <c r="C4" s="31">
        <v>2025</v>
      </c>
      <c r="D4" s="32">
        <v>2026</v>
      </c>
      <c r="E4" s="32">
        <v>2027</v>
      </c>
      <c r="F4" s="32">
        <v>2028</v>
      </c>
      <c r="G4" s="33">
        <v>2029</v>
      </c>
      <c r="H4" s="3"/>
    </row>
    <row r="5" spans="1:11" ht="18.75" customHeight="1" thickBot="1" x14ac:dyDescent="0.25">
      <c r="A5" s="37"/>
      <c r="B5" s="50"/>
      <c r="C5" s="34" t="s">
        <v>4</v>
      </c>
      <c r="D5" s="35" t="s">
        <v>5</v>
      </c>
      <c r="E5" s="45" t="s">
        <v>6</v>
      </c>
      <c r="F5" s="45"/>
      <c r="G5" s="46"/>
      <c r="H5" s="3"/>
    </row>
    <row r="6" spans="1:11" ht="20.100000000000001" customHeight="1" thickBot="1" x14ac:dyDescent="0.25">
      <c r="A6" s="27" t="s">
        <v>19</v>
      </c>
      <c r="B6" s="20"/>
      <c r="C6" s="21"/>
      <c r="D6" s="22"/>
      <c r="E6" s="22"/>
      <c r="F6" s="22"/>
      <c r="G6" s="23"/>
      <c r="H6" s="28"/>
    </row>
    <row r="7" spans="1:11" ht="18" customHeight="1" x14ac:dyDescent="0.2">
      <c r="A7" s="40" t="s">
        <v>17</v>
      </c>
      <c r="B7" s="4" t="s">
        <v>3</v>
      </c>
      <c r="C7" s="38">
        <v>55.624699999999997</v>
      </c>
      <c r="D7" s="14">
        <v>59.029600000000002</v>
      </c>
      <c r="E7" s="8">
        <v>50</v>
      </c>
      <c r="F7" s="8">
        <v>50</v>
      </c>
      <c r="G7" s="9">
        <v>50</v>
      </c>
      <c r="H7" s="29"/>
      <c r="K7" s="5"/>
    </row>
    <row r="8" spans="1:11" ht="18" customHeight="1" thickBot="1" x14ac:dyDescent="0.25">
      <c r="A8" s="47"/>
      <c r="B8" s="6" t="s">
        <v>7</v>
      </c>
      <c r="C8" s="39"/>
      <c r="D8" s="15">
        <v>49.9514</v>
      </c>
      <c r="E8" s="10">
        <v>44.994199999999999</v>
      </c>
      <c r="F8" s="10">
        <v>44</v>
      </c>
      <c r="G8" s="11">
        <v>44</v>
      </c>
      <c r="H8" s="29"/>
      <c r="K8" s="5"/>
    </row>
    <row r="9" spans="1:11" ht="18" customHeight="1" x14ac:dyDescent="0.2">
      <c r="A9" s="40" t="s">
        <v>12</v>
      </c>
      <c r="B9" s="4" t="str">
        <f>$B$7</f>
        <v>Базовый</v>
      </c>
      <c r="C9" s="38">
        <v>511.4178</v>
      </c>
      <c r="D9" s="14">
        <v>510.99759999999998</v>
      </c>
      <c r="E9" s="8">
        <v>515.99720000000002</v>
      </c>
      <c r="F9" s="8">
        <v>524.99480000000005</v>
      </c>
      <c r="G9" s="9">
        <v>524.99620000000004</v>
      </c>
      <c r="H9" s="29"/>
    </row>
    <row r="10" spans="1:11" ht="18" customHeight="1" thickBot="1" x14ac:dyDescent="0.25">
      <c r="A10" s="41"/>
      <c r="B10" s="6" t="str">
        <f>$B$8</f>
        <v>Консервативный</v>
      </c>
      <c r="C10" s="39"/>
      <c r="D10" s="15">
        <v>497.24509999999998</v>
      </c>
      <c r="E10" s="10">
        <v>502.24470000000002</v>
      </c>
      <c r="F10" s="10">
        <v>507.2423</v>
      </c>
      <c r="G10" s="11">
        <v>512.24369999999999</v>
      </c>
      <c r="H10" s="29"/>
    </row>
    <row r="11" spans="1:11" ht="18" customHeight="1" x14ac:dyDescent="0.2">
      <c r="A11" s="40" t="s">
        <v>18</v>
      </c>
      <c r="B11" s="4" t="str">
        <f>$B$7</f>
        <v>Базовый</v>
      </c>
      <c r="C11" s="38">
        <v>662.65210000000002</v>
      </c>
      <c r="D11" s="14">
        <v>688.40530000000001</v>
      </c>
      <c r="E11" s="8">
        <v>711.29989999999998</v>
      </c>
      <c r="F11" s="8">
        <v>731.87819999999999</v>
      </c>
      <c r="G11" s="9">
        <v>750.41869999999994</v>
      </c>
      <c r="H11" s="29"/>
    </row>
    <row r="12" spans="1:11" ht="18" customHeight="1" thickBot="1" x14ac:dyDescent="0.25">
      <c r="A12" s="41"/>
      <c r="B12" s="6" t="str">
        <f>$B$8</f>
        <v>Консервативный</v>
      </c>
      <c r="C12" s="39"/>
      <c r="D12" s="15">
        <v>688.40530000000001</v>
      </c>
      <c r="E12" s="10">
        <v>711.29989999999998</v>
      </c>
      <c r="F12" s="10">
        <v>731.87819999999999</v>
      </c>
      <c r="G12" s="11">
        <v>750.41869999999994</v>
      </c>
      <c r="H12" s="29"/>
    </row>
    <row r="13" spans="1:11" ht="18" customHeight="1" x14ac:dyDescent="0.2">
      <c r="A13" s="40" t="s">
        <v>21</v>
      </c>
      <c r="B13" s="4" t="str">
        <f>$B$7</f>
        <v>Базовый</v>
      </c>
      <c r="C13" s="38">
        <v>253.92070000000001</v>
      </c>
      <c r="D13" s="14">
        <v>268.52820000000003</v>
      </c>
      <c r="E13" s="8">
        <v>231.5839</v>
      </c>
      <c r="F13" s="8">
        <v>226.26599999999999</v>
      </c>
      <c r="G13" s="9">
        <v>227.685</v>
      </c>
      <c r="H13" s="29"/>
    </row>
    <row r="14" spans="1:11" ht="18" customHeight="1" thickBot="1" x14ac:dyDescent="0.25">
      <c r="A14" s="41"/>
      <c r="B14" s="6" t="str">
        <f>$B$8</f>
        <v>Консервативный</v>
      </c>
      <c r="C14" s="39"/>
      <c r="D14" s="15">
        <v>260.4162</v>
      </c>
      <c r="E14" s="10">
        <v>231.5839</v>
      </c>
      <c r="F14" s="10">
        <v>226.26599999999999</v>
      </c>
      <c r="G14" s="11">
        <v>227.685</v>
      </c>
      <c r="H14" s="29"/>
    </row>
    <row r="15" spans="1:11" ht="18" customHeight="1" x14ac:dyDescent="0.2">
      <c r="A15" s="36" t="s">
        <v>22</v>
      </c>
      <c r="B15" s="4" t="str">
        <f>$B$7</f>
        <v>Базовый</v>
      </c>
      <c r="C15" s="38">
        <v>323.98860000000002</v>
      </c>
      <c r="D15" s="14">
        <v>336.3039</v>
      </c>
      <c r="E15" s="8">
        <v>275.68150000000003</v>
      </c>
      <c r="F15" s="8">
        <v>267.83229999999998</v>
      </c>
      <c r="G15" s="9">
        <v>268.74360000000001</v>
      </c>
      <c r="H15" s="29"/>
    </row>
    <row r="16" spans="1:11" ht="18" customHeight="1" thickBot="1" x14ac:dyDescent="0.25">
      <c r="A16" s="37"/>
      <c r="B16" s="6" t="str">
        <f>$B$8</f>
        <v>Консервативный</v>
      </c>
      <c r="C16" s="39"/>
      <c r="D16" s="15">
        <v>323.81150000000002</v>
      </c>
      <c r="E16" s="10">
        <v>275.68150000000003</v>
      </c>
      <c r="F16" s="10">
        <v>267.83229999999998</v>
      </c>
      <c r="G16" s="11">
        <v>268.74360000000001</v>
      </c>
      <c r="H16" s="29"/>
    </row>
    <row r="17" spans="1:8" ht="18" customHeight="1" x14ac:dyDescent="0.2">
      <c r="A17" s="36" t="s">
        <v>13</v>
      </c>
      <c r="B17" s="4" t="str">
        <f>$B$7</f>
        <v>Базовый</v>
      </c>
      <c r="C17" s="38">
        <v>230.75040000000001</v>
      </c>
      <c r="D17" s="14">
        <v>237.20179999999999</v>
      </c>
      <c r="E17" s="8">
        <v>227.4331</v>
      </c>
      <c r="F17" s="8">
        <v>236.33160000000001</v>
      </c>
      <c r="G17" s="9">
        <v>236.333</v>
      </c>
      <c r="H17" s="29"/>
    </row>
    <row r="18" spans="1:8" ht="18" customHeight="1" thickBot="1" x14ac:dyDescent="0.25">
      <c r="A18" s="37"/>
      <c r="B18" s="6" t="str">
        <f>$B$8</f>
        <v>Консервативный</v>
      </c>
      <c r="C18" s="39"/>
      <c r="D18" s="15">
        <v>223.5872</v>
      </c>
      <c r="E18" s="10">
        <v>213.80179999999999</v>
      </c>
      <c r="F18" s="10">
        <v>218.77440000000001</v>
      </c>
      <c r="G18" s="11">
        <v>223.7208</v>
      </c>
      <c r="H18" s="29"/>
    </row>
    <row r="19" spans="1:8" ht="18" customHeight="1" x14ac:dyDescent="0.2">
      <c r="A19" s="36" t="s">
        <v>14</v>
      </c>
      <c r="B19" s="4" t="str">
        <f>$B$7</f>
        <v>Базовый</v>
      </c>
      <c r="C19" s="38">
        <v>115.4907</v>
      </c>
      <c r="D19" s="14">
        <v>115.5</v>
      </c>
      <c r="E19" s="8">
        <v>125.5</v>
      </c>
      <c r="F19" s="8">
        <v>125</v>
      </c>
      <c r="G19" s="9">
        <v>127.5</v>
      </c>
      <c r="H19" s="29"/>
    </row>
    <row r="20" spans="1:8" ht="18" customHeight="1" thickBot="1" x14ac:dyDescent="0.25">
      <c r="A20" s="37"/>
      <c r="B20" s="6" t="str">
        <f>$B$8</f>
        <v>Консервативный</v>
      </c>
      <c r="C20" s="39"/>
      <c r="D20" s="15">
        <v>115.5</v>
      </c>
      <c r="E20" s="10">
        <v>125.5</v>
      </c>
      <c r="F20" s="10">
        <v>125</v>
      </c>
      <c r="G20" s="11">
        <v>127.5</v>
      </c>
      <c r="H20" s="29"/>
    </row>
    <row r="21" spans="1:8" ht="18" customHeight="1" x14ac:dyDescent="0.2">
      <c r="A21" s="36" t="s">
        <v>15</v>
      </c>
      <c r="B21" s="4" t="str">
        <f>$B$7</f>
        <v>Базовый</v>
      </c>
      <c r="C21" s="38">
        <v>30.319299999999998</v>
      </c>
      <c r="D21" s="14">
        <v>40.287799999999997</v>
      </c>
      <c r="E21" s="8">
        <v>46.863300000000002</v>
      </c>
      <c r="F21" s="8">
        <v>58.359699999999997</v>
      </c>
      <c r="G21" s="9">
        <v>66.187100000000001</v>
      </c>
      <c r="H21" s="29"/>
    </row>
    <row r="22" spans="1:8" ht="18" customHeight="1" thickBot="1" x14ac:dyDescent="0.25">
      <c r="A22" s="37"/>
      <c r="B22" s="6" t="str">
        <f>$B$8</f>
        <v>Консервативный</v>
      </c>
      <c r="C22" s="39"/>
      <c r="D22" s="15">
        <v>40.287799999999997</v>
      </c>
      <c r="E22" s="10">
        <v>46.863300000000002</v>
      </c>
      <c r="F22" s="10">
        <v>58.359699999999997</v>
      </c>
      <c r="G22" s="11">
        <v>66.187100000000001</v>
      </c>
      <c r="H22" s="29"/>
    </row>
    <row r="23" spans="1:8" ht="18" customHeight="1" x14ac:dyDescent="0.2">
      <c r="A23" s="36" t="s">
        <v>16</v>
      </c>
      <c r="B23" s="4" t="str">
        <f>$B$7</f>
        <v>Базовый</v>
      </c>
      <c r="C23" s="38">
        <v>125.8154</v>
      </c>
      <c r="D23" s="14">
        <v>122.60039999999999</v>
      </c>
      <c r="E23" s="8">
        <v>133.99959999999999</v>
      </c>
      <c r="F23" s="8">
        <v>133.99979999999999</v>
      </c>
      <c r="G23" s="9">
        <v>130.0001</v>
      </c>
      <c r="H23" s="29"/>
    </row>
    <row r="24" spans="1:8" ht="18" customHeight="1" thickBot="1" x14ac:dyDescent="0.25">
      <c r="A24" s="37"/>
      <c r="B24" s="6" t="str">
        <f>$B$8</f>
        <v>Консервативный</v>
      </c>
      <c r="C24" s="39"/>
      <c r="D24" s="15">
        <v>122.60039999999999</v>
      </c>
      <c r="E24" s="10">
        <v>133.99969999999999</v>
      </c>
      <c r="F24" s="10">
        <v>134.00040000000001</v>
      </c>
      <c r="G24" s="11">
        <v>130.00020000000001</v>
      </c>
      <c r="H24" s="29"/>
    </row>
    <row r="25" spans="1:8" ht="18" customHeight="1" x14ac:dyDescent="0.2">
      <c r="A25" s="36" t="s">
        <v>1</v>
      </c>
      <c r="B25" s="4" t="str">
        <f>$B$7</f>
        <v>Базовый</v>
      </c>
      <c r="C25" s="52">
        <v>1.1295999999999999</v>
      </c>
      <c r="D25" s="16">
        <v>1.1681999999999999</v>
      </c>
      <c r="E25" s="12">
        <v>1.169</v>
      </c>
      <c r="F25" s="12">
        <v>1.1731</v>
      </c>
      <c r="G25" s="13">
        <v>1.1757</v>
      </c>
      <c r="H25" s="30"/>
    </row>
    <row r="26" spans="1:8" ht="18" customHeight="1" thickBot="1" x14ac:dyDescent="0.25">
      <c r="A26" s="51"/>
      <c r="B26" s="6" t="str">
        <f>$B$8</f>
        <v>Консервативный</v>
      </c>
      <c r="C26" s="53"/>
      <c r="D26" s="24">
        <v>1.1681999999999999</v>
      </c>
      <c r="E26" s="25">
        <v>1.169</v>
      </c>
      <c r="F26" s="25">
        <v>1.1731</v>
      </c>
      <c r="G26" s="26">
        <v>1.1757</v>
      </c>
      <c r="H26" s="30"/>
    </row>
    <row r="27" spans="1:8" ht="20.100000000000001" customHeight="1" thickBot="1" x14ac:dyDescent="0.25">
      <c r="A27" s="27" t="s">
        <v>20</v>
      </c>
      <c r="B27" s="20"/>
      <c r="C27" s="21"/>
      <c r="D27" s="22"/>
      <c r="E27" s="22"/>
      <c r="F27" s="22"/>
      <c r="G27" s="23"/>
      <c r="H27" s="28"/>
    </row>
    <row r="28" spans="1:8" ht="18" customHeight="1" x14ac:dyDescent="0.2">
      <c r="A28" s="54" t="s">
        <v>9</v>
      </c>
      <c r="B28" s="4" t="str">
        <f>$B$7</f>
        <v>Базовый</v>
      </c>
      <c r="C28" s="38">
        <v>5.59</v>
      </c>
      <c r="D28" s="17">
        <v>5.24</v>
      </c>
      <c r="E28" s="18">
        <v>4.0199999999999996</v>
      </c>
      <c r="F28" s="18">
        <v>4.01</v>
      </c>
      <c r="G28" s="19">
        <v>4</v>
      </c>
      <c r="H28" s="29"/>
    </row>
    <row r="29" spans="1:8" ht="18" customHeight="1" thickBot="1" x14ac:dyDescent="0.25">
      <c r="A29" s="55"/>
      <c r="B29" s="6" t="str">
        <f>$B$8</f>
        <v>Консервативный</v>
      </c>
      <c r="C29" s="39"/>
      <c r="D29" s="15">
        <v>5.24</v>
      </c>
      <c r="E29" s="10">
        <v>4.0199999999999996</v>
      </c>
      <c r="F29" s="10">
        <v>4.01</v>
      </c>
      <c r="G29" s="11">
        <v>4</v>
      </c>
      <c r="H29" s="29"/>
    </row>
    <row r="30" spans="1:8" ht="18" customHeight="1" x14ac:dyDescent="0.2">
      <c r="A30" s="56" t="s">
        <v>10</v>
      </c>
      <c r="B30" s="4" t="str">
        <f>$B$7</f>
        <v>Базовый</v>
      </c>
      <c r="C30" s="38">
        <v>8.69</v>
      </c>
      <c r="D30" s="14">
        <v>5.55</v>
      </c>
      <c r="E30" s="8">
        <v>3.96</v>
      </c>
      <c r="F30" s="8">
        <v>4</v>
      </c>
      <c r="G30" s="9">
        <v>4.01</v>
      </c>
      <c r="H30" s="29"/>
    </row>
    <row r="31" spans="1:8" ht="18" customHeight="1" thickBot="1" x14ac:dyDescent="0.25">
      <c r="A31" s="57"/>
      <c r="B31" s="6" t="str">
        <f>$B$8</f>
        <v>Консервативный</v>
      </c>
      <c r="C31" s="39"/>
      <c r="D31" s="15">
        <v>5.55</v>
      </c>
      <c r="E31" s="10">
        <v>3.96</v>
      </c>
      <c r="F31" s="10">
        <v>4</v>
      </c>
      <c r="G31" s="11">
        <v>4.01</v>
      </c>
      <c r="H31" s="29"/>
    </row>
    <row r="32" spans="1:8" ht="18" customHeight="1" x14ac:dyDescent="0.2">
      <c r="A32" s="36" t="s">
        <v>2</v>
      </c>
      <c r="B32" s="4" t="str">
        <f>$B$7</f>
        <v>Базовый</v>
      </c>
      <c r="C32" s="38">
        <v>83.421199999999999</v>
      </c>
      <c r="D32" s="14">
        <v>81.481899999999996</v>
      </c>
      <c r="E32" s="8">
        <v>87.425899999999999</v>
      </c>
      <c r="F32" s="8">
        <v>91.996600000000001</v>
      </c>
      <c r="G32" s="9">
        <v>96.018600000000006</v>
      </c>
      <c r="H32" s="29"/>
    </row>
    <row r="33" spans="1:8" ht="18" customHeight="1" thickBot="1" x14ac:dyDescent="0.25">
      <c r="A33" s="37"/>
      <c r="B33" s="6" t="str">
        <f>$B$8</f>
        <v>Консервативный</v>
      </c>
      <c r="C33" s="39"/>
      <c r="D33" s="15">
        <v>82.474400000000003</v>
      </c>
      <c r="E33" s="10">
        <v>90.0321</v>
      </c>
      <c r="F33" s="10">
        <v>93.961799999999997</v>
      </c>
      <c r="G33" s="11">
        <v>97.540899999999993</v>
      </c>
      <c r="H33" s="29"/>
    </row>
  </sheetData>
  <mergeCells count="31">
    <mergeCell ref="A32:A33"/>
    <mergeCell ref="C32:C33"/>
    <mergeCell ref="A25:A26"/>
    <mergeCell ref="C25:C26"/>
    <mergeCell ref="A28:A29"/>
    <mergeCell ref="C28:C29"/>
    <mergeCell ref="A30:A31"/>
    <mergeCell ref="C30:C31"/>
    <mergeCell ref="A19:A20"/>
    <mergeCell ref="C19:C20"/>
    <mergeCell ref="A21:A22"/>
    <mergeCell ref="C21:C22"/>
    <mergeCell ref="A23:A24"/>
    <mergeCell ref="C23:C24"/>
    <mergeCell ref="A1:G2"/>
    <mergeCell ref="A4:A5"/>
    <mergeCell ref="E5:G5"/>
    <mergeCell ref="A7:A8"/>
    <mergeCell ref="C7:C8"/>
    <mergeCell ref="A3:G3"/>
    <mergeCell ref="B4:B5"/>
    <mergeCell ref="A15:A16"/>
    <mergeCell ref="C15:C16"/>
    <mergeCell ref="A17:A18"/>
    <mergeCell ref="C17:C18"/>
    <mergeCell ref="A9:A10"/>
    <mergeCell ref="C9:C10"/>
    <mergeCell ref="A11:A12"/>
    <mergeCell ref="C11:C12"/>
    <mergeCell ref="A13:A14"/>
    <mergeCell ref="C13:C14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rstPageNumber="10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Исх. условия</vt:lpstr>
      <vt:lpstr>'Исх. условия'!Заголовки_для_печати</vt:lpstr>
      <vt:lpstr>'Исх. условия'!Область_печати</vt:lpstr>
    </vt:vector>
  </TitlesOfParts>
  <Company>???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Рудомётов Андрей Александрович</cp:lastModifiedBy>
  <cp:lastPrinted>2026-05-08T12:41:02Z</cp:lastPrinted>
  <dcterms:created xsi:type="dcterms:W3CDTF">2023-09-07T09:10:17Z</dcterms:created>
  <dcterms:modified xsi:type="dcterms:W3CDTF">2026-05-08T12:41:11Z</dcterms:modified>
</cp:coreProperties>
</file>